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2610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K8" i="1" l="1"/>
  <c r="C8" i="1" l="1"/>
  <c r="K9" i="1" l="1"/>
  <c r="B3" i="1" l="1"/>
</calcChain>
</file>

<file path=xl/sharedStrings.xml><?xml version="1.0" encoding="utf-8"?>
<sst xmlns="http://schemas.openxmlformats.org/spreadsheetml/2006/main" count="38" uniqueCount="31">
  <si>
    <t>[단위 : 원]</t>
    <phoneticPr fontId="5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</si>
  <si>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</si>
  <si>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</si>
  <si>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</si>
  <si>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</si>
  <si>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</si>
  <si>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</si>
  <si>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계</t>
    <phoneticPr fontId="4" type="noConversion"/>
  </si>
  <si>
    <t>시책추진</t>
    <phoneticPr fontId="4" type="noConversion"/>
  </si>
  <si>
    <t xml:space="preserve"> ▣ 세부내역</t>
    <phoneticPr fontId="4" type="noConversion"/>
  </si>
  <si>
    <t>장소</t>
    <phoneticPr fontId="4" type="noConversion"/>
  </si>
  <si>
    <t>사용방법</t>
    <phoneticPr fontId="4" type="noConversion"/>
  </si>
  <si>
    <t>참석자</t>
    <phoneticPr fontId="4" type="noConversion"/>
  </si>
  <si>
    <t>업무추진을 위한 각종 회의ㆍ간담회ㆍ행사</t>
    <phoneticPr fontId="4" type="noConversion"/>
  </si>
  <si>
    <t>신용카드</t>
    <phoneticPr fontId="4" type="noConversion"/>
  </si>
  <si>
    <t>간담회</t>
    <phoneticPr fontId="4" type="noConversion"/>
  </si>
  <si>
    <t>신용카드</t>
    <phoneticPr fontId="4" type="noConversion"/>
  </si>
  <si>
    <t>신용카드</t>
    <phoneticPr fontId="4" type="noConversion"/>
  </si>
  <si>
    <t>평생학습과 업무추진비 집행현황(2020.1월)</t>
    <phoneticPr fontId="5" type="noConversion"/>
  </si>
  <si>
    <t>2020년 센터 사업협의를 위한 간담회</t>
  </si>
  <si>
    <t>온마디활동가 마을탐방과정 콘텐츠 컨설팅 개최</t>
  </si>
  <si>
    <t>2020년 1월 학부모진로지원단 1년 사업계획 논의를 위한 회의</t>
  </si>
  <si>
    <t>2020 인천권역 센터사업협의를 위한 기관방문</t>
  </si>
  <si>
    <t>조선화로집</t>
  </si>
  <si>
    <t>소문난식당</t>
  </si>
  <si>
    <t>송원오리</t>
  </si>
  <si>
    <t>멋쟁이총각네야채과일</t>
  </si>
  <si>
    <t>센터 객원상담원 등 12명</t>
    <phoneticPr fontId="4" type="noConversion"/>
  </si>
  <si>
    <t>남동구청소년상담복지센터 센터장 등 12명</t>
    <phoneticPr fontId="4" type="noConversion"/>
  </si>
  <si>
    <t>남부교육지원청 초등교육과 장학사, 마을탐방조 3개조 등  21명</t>
    <phoneticPr fontId="4" type="noConversion"/>
  </si>
  <si>
    <t>학부모진로지원단 등 15명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</si>
</sst>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7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2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1" fontId="11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/>
    </xf>
    <xf numFmtId="41" fontId="13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13" fillId="0" borderId="1" xfId="2" applyFont="1" applyBorder="1" applyAlignment="1">
      <alignment vertical="center" wrapText="1"/>
    </xf>
    <xf numFmtId="0" fontId="13" fillId="0" borderId="1" xfId="2" applyFont="1" applyBorder="1" applyAlignment="1">
      <alignment horizontal="center" vertical="center"/>
    </xf>
  </cellXfs>
  <cellStyles count="7">
    <cellStyle name="쉼표 [0]" xfId="1" builtinId="6"/>
    <cellStyle name="쉼표 [0] 2" xfId="4"/>
    <cellStyle name="쉼표 [0] 3" xfId="5"/>
    <cellStyle name="표준" xfId="0" builtinId="0"/>
    <cellStyle name="표준 2" xfId="2"/>
    <cellStyle name="표준 3" xfId="3"/>
    <cellStyle name="표준 4" xfId="6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3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0" t="str">
        <f>" ▣ 총 "&amp;C8&amp;" "&amp;FIXED(K8,0)&amp;"원 "</f>
        <v xml:space="preserve"> ▣ 총 4건 406,700원 </v>
      </c>
      <c r="C3" s="30"/>
      <c r="D3" s="30"/>
      <c r="E3" s="30"/>
      <c r="F3" s="30"/>
      <c r="G3" s="30"/>
      <c r="H3" s="30"/>
      <c r="I3" s="30"/>
      <c r="J3" s="30"/>
      <c r="K3" s="30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29" t="s">
        <v>1</v>
      </c>
      <c r="C6" s="29" t="s">
        <v>2</v>
      </c>
      <c r="D6" s="29"/>
      <c r="E6" s="29" t="s">
        <v>3</v>
      </c>
      <c r="F6" s="29" t="s">
        <v>4</v>
      </c>
      <c r="G6" s="32" t="s">
        <v>5</v>
      </c>
      <c r="H6" s="32" t="s">
        <v>10</v>
      </c>
      <c r="I6" s="32" t="s">
        <v>12</v>
      </c>
      <c r="J6" s="32" t="s">
        <v>11</v>
      </c>
      <c r="K6" s="33" t="s">
        <v>6</v>
      </c>
    </row>
    <row r="7" spans="2:13" ht="18" customHeight="1" x14ac:dyDescent="0.15">
      <c r="B7" s="29"/>
      <c r="C7" s="29"/>
      <c r="D7" s="29"/>
      <c r="E7" s="29"/>
      <c r="F7" s="29"/>
      <c r="G7" s="32"/>
      <c r="H7" s="34"/>
      <c r="I7" s="34"/>
      <c r="J7" s="34"/>
      <c r="K7" s="33"/>
    </row>
    <row r="8" spans="2:13" ht="30" customHeight="1" x14ac:dyDescent="0.15">
      <c r="B8" s="25" t="s">
        <v>7</v>
      </c>
      <c r="C8" s="29" t="str">
        <f>COUNT(C10:C13)&amp;"건"</f>
        <v>4건</v>
      </c>
      <c r="D8" s="29"/>
      <c r="E8" s="25"/>
      <c r="F8" s="25"/>
      <c r="G8" s="26"/>
      <c r="H8" s="26"/>
      <c r="I8" s="26"/>
      <c r="J8" s="26"/>
      <c r="K8" s="19">
        <f>K9</f>
        <v>406700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SUM(K10:K13)</f>
        <v>406700</v>
      </c>
      <c r="L9" s="8"/>
      <c r="M9" s="2"/>
    </row>
    <row r="10" spans="2:13" s="22" customFormat="1" ht="30" customHeight="1" x14ac:dyDescent="0.15">
      <c r="B10" s="27"/>
      <c r="C10" s="23">
        <v>1</v>
      </c>
      <c r="D10" s="23">
        <v>3</v>
      </c>
      <c r="E10" s="23" t="s">
        <v>13</v>
      </c>
      <c r="F10" s="24" t="s">
        <v>15</v>
      </c>
      <c r="G10" s="35" t="s">
        <v>19</v>
      </c>
      <c r="H10" s="36" t="s">
        <v>23</v>
      </c>
      <c r="I10" s="23" t="s">
        <v>27</v>
      </c>
      <c r="J10" s="23" t="s">
        <v>16</v>
      </c>
      <c r="K10" s="28">
        <v>111700</v>
      </c>
      <c r="L10" s="17"/>
      <c r="M10" s="17"/>
    </row>
    <row r="11" spans="2:13" s="22" customFormat="1" ht="30" customHeight="1" x14ac:dyDescent="0.15">
      <c r="B11" s="27"/>
      <c r="C11" s="23">
        <v>1</v>
      </c>
      <c r="D11" s="23">
        <v>6</v>
      </c>
      <c r="E11" s="23" t="s">
        <v>13</v>
      </c>
      <c r="F11" s="24" t="s">
        <v>15</v>
      </c>
      <c r="G11" s="35" t="s">
        <v>20</v>
      </c>
      <c r="H11" s="36" t="s">
        <v>24</v>
      </c>
      <c r="I11" s="23" t="s">
        <v>29</v>
      </c>
      <c r="J11" s="23" t="s">
        <v>14</v>
      </c>
      <c r="K11" s="28">
        <v>126000</v>
      </c>
      <c r="L11" s="17"/>
      <c r="M11" s="17"/>
    </row>
    <row r="12" spans="2:13" s="22" customFormat="1" ht="30" customHeight="1" x14ac:dyDescent="0.15">
      <c r="B12" s="27"/>
      <c r="C12" s="23">
        <v>1</v>
      </c>
      <c r="D12" s="23">
        <v>13</v>
      </c>
      <c r="E12" s="23" t="s">
        <v>13</v>
      </c>
      <c r="F12" s="24" t="s">
        <v>15</v>
      </c>
      <c r="G12" s="35" t="s">
        <v>21</v>
      </c>
      <c r="H12" s="36" t="s">
        <v>25</v>
      </c>
      <c r="I12" s="23" t="s">
        <v>30</v>
      </c>
      <c r="J12" s="23" t="s">
        <v>17</v>
      </c>
      <c r="K12" s="28">
        <v>135000</v>
      </c>
      <c r="L12" s="17"/>
      <c r="M12" s="17"/>
    </row>
    <row r="13" spans="2:13" s="22" customFormat="1" ht="30" customHeight="1" x14ac:dyDescent="0.15">
      <c r="B13" s="27"/>
      <c r="C13" s="23">
        <v>1</v>
      </c>
      <c r="D13" s="23">
        <v>29</v>
      </c>
      <c r="E13" s="23" t="s">
        <v>13</v>
      </c>
      <c r="F13" s="24" t="s">
        <v>15</v>
      </c>
      <c r="G13" s="35" t="s">
        <v>22</v>
      </c>
      <c r="H13" s="36" t="s">
        <v>26</v>
      </c>
      <c r="I13" s="23" t="s">
        <v>28</v>
      </c>
      <c r="J13" s="23" t="s">
        <v>14</v>
      </c>
      <c r="K13" s="28">
        <v>34000</v>
      </c>
      <c r="L13" s="17"/>
      <c r="M13" s="17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4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2020-02-04T01:33:22Z</dcterms:modified>
</cp:coreProperties>
</file>